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ccuprnet-my.sharepoint.com/personal/frmartinez_cccupr_org/Documents/Documents/"/>
    </mc:Choice>
  </mc:AlternateContent>
  <xr:revisionPtr revIDLastSave="18" documentId="8_{2883F518-50ED-483B-92C9-03B527C2EEAE}" xr6:coauthVersionLast="47" xr6:coauthVersionMax="47" xr10:uidLastSave="{1D6FBD13-3B91-40AD-AC32-D6D32B0E4735}"/>
  <bookViews>
    <workbookView xWindow="-120" yWindow="-120" windowWidth="29040" windowHeight="15720" activeTab="1" xr2:uid="{FF074F4E-68D9-4C9F-B75A-1F6801324533}"/>
  </bookViews>
  <sheets>
    <sheet name="Hoja Excel" sheetId="1" r:id="rId1"/>
    <sheet name="Clasif-Adq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4" i="1"/>
  <c r="G16" i="1" l="1"/>
</calcChain>
</file>

<file path=xl/sharedStrings.xml><?xml version="1.0" encoding="utf-8"?>
<sst xmlns="http://schemas.openxmlformats.org/spreadsheetml/2006/main" count="131" uniqueCount="120">
  <si>
    <t>Número Catálogo del Producto solicitado/Item Number</t>
  </si>
  <si>
    <t>Descripción del Producto</t>
  </si>
  <si>
    <t>Unidad de Compra</t>
  </si>
  <si>
    <t>costo Unitario</t>
  </si>
  <si>
    <t>Costo Extendido</t>
  </si>
  <si>
    <t>Total</t>
  </si>
  <si>
    <t>Nombre Suplidor</t>
  </si>
  <si>
    <t>Cantidad Solicitada</t>
  </si>
  <si>
    <t>EACH</t>
  </si>
  <si>
    <t>NOTAS:  GARANTIA 1 YEAR LABOR &amp; PARTS</t>
  </si>
  <si>
    <t>Entrega</t>
  </si>
  <si>
    <t>wks</t>
  </si>
  <si>
    <t xml:space="preserve"> </t>
  </si>
  <si>
    <t>Este es un ejemplo de como debe ser la hoja de trabajo:</t>
  </si>
  <si>
    <t>Consideraciones:</t>
  </si>
  <si>
    <t>1.  Debe manter los campos:  columna A, B, C, E , H (TEXT)</t>
  </si>
  <si>
    <t>columnas E (number)</t>
  </si>
  <si>
    <t>columnas F, G(CURRENCY)</t>
  </si>
  <si>
    <t>2.  Debe permitir que el usuario pueda llenar en la misma linea la informacion del item (WRAP TEXT)</t>
  </si>
  <si>
    <t>3.  Debe permitir añadir lineas sin afectar los totales.</t>
  </si>
  <si>
    <t xml:space="preserve">4.  </t>
  </si>
  <si>
    <t>Departamento Solicitante</t>
  </si>
  <si>
    <t>Clasificación de la Adquisición</t>
  </si>
  <si>
    <t>Administración</t>
  </si>
  <si>
    <t>Admisiones</t>
  </si>
  <si>
    <t>Conferencia o actividades</t>
  </si>
  <si>
    <t>Almacén</t>
  </si>
  <si>
    <t>AIDS malignacy consortium (AMC)</t>
  </si>
  <si>
    <t>All of Us</t>
  </si>
  <si>
    <t>Material de laboratorio</t>
  </si>
  <si>
    <t>Ambiente de cuidado</t>
  </si>
  <si>
    <t>Material de oficina</t>
  </si>
  <si>
    <t>Banco de vida</t>
  </si>
  <si>
    <t>Calidad y mejoramiento</t>
  </si>
  <si>
    <t>Mobiliario</t>
  </si>
  <si>
    <t>CAMPO</t>
  </si>
  <si>
    <t>Pieza para reparación</t>
  </si>
  <si>
    <t>CAPAC</t>
  </si>
  <si>
    <t>Programa de computadora (software)</t>
  </si>
  <si>
    <t>Cancer Biology</t>
  </si>
  <si>
    <t>Publicación de articulo científico</t>
  </si>
  <si>
    <t>Central de Esterilización</t>
  </si>
  <si>
    <t>Reactivos</t>
  </si>
  <si>
    <t>Clínica dental</t>
  </si>
  <si>
    <t>Reparación</t>
  </si>
  <si>
    <t>Centro de imágenes</t>
  </si>
  <si>
    <t>Servicios no profesionales</t>
  </si>
  <si>
    <t>Centro de infusión</t>
  </si>
  <si>
    <t>Servicios técnicos</t>
  </si>
  <si>
    <t>Clínica ENT</t>
  </si>
  <si>
    <t>Trabajo de imprenta</t>
  </si>
  <si>
    <t>Clínica gastroenterología</t>
  </si>
  <si>
    <t>Uniformes</t>
  </si>
  <si>
    <t>Clínica urología</t>
  </si>
  <si>
    <t>Clínical and translational cancer research</t>
  </si>
  <si>
    <t>Clínicas multidisciplinarias</t>
  </si>
  <si>
    <t>Compras</t>
  </si>
  <si>
    <t>Comunicaciones</t>
  </si>
  <si>
    <t>Contabilidad</t>
  </si>
  <si>
    <t>Control de Cáncer colorectal</t>
  </si>
  <si>
    <t>Control de cáncer y ciencias poblacionales</t>
  </si>
  <si>
    <t>Control de infecciones</t>
  </si>
  <si>
    <t>Cuidado intensivo</t>
  </si>
  <si>
    <t>Cuidado intermedio</t>
  </si>
  <si>
    <t>Enfermería</t>
  </si>
  <si>
    <t>Estudios clínicos</t>
  </si>
  <si>
    <t>Facturación y cobro</t>
  </si>
  <si>
    <t>Facultad</t>
  </si>
  <si>
    <t>Farmacia</t>
  </si>
  <si>
    <t>Finanzas</t>
  </si>
  <si>
    <t>Información de salud</t>
  </si>
  <si>
    <t>IRB</t>
  </si>
  <si>
    <t>Labor comunitaria y política publica</t>
  </si>
  <si>
    <t>Laboratorio 1</t>
  </si>
  <si>
    <t>Laboratorio 4 – Biorepositorio</t>
  </si>
  <si>
    <t>Laboratorio 5 – proteomics center</t>
  </si>
  <si>
    <t>Laboratorio 6 – promic</t>
  </si>
  <si>
    <t>Laboratorio 7</t>
  </si>
  <si>
    <t>Laboratorio 8</t>
  </si>
  <si>
    <t>Laboratorio 9</t>
  </si>
  <si>
    <t>Laboratorio 10</t>
  </si>
  <si>
    <t>Laboratorio clínico</t>
  </si>
  <si>
    <t>Oficinas medicas</t>
  </si>
  <si>
    <t>Planta física</t>
  </si>
  <si>
    <t>PRNCORP adulto</t>
  </si>
  <si>
    <t>PRNCORP pediátrico</t>
  </si>
  <si>
    <t>Programa dapuc</t>
  </si>
  <si>
    <t>Programa prevención detección temprana de cáncer de mama y cuello uterino</t>
  </si>
  <si>
    <t>Programas institucionales</t>
  </si>
  <si>
    <t>Programas subvencionados</t>
  </si>
  <si>
    <t>Radioterapia</t>
  </si>
  <si>
    <t>Recursos humanos</t>
  </si>
  <si>
    <t>Registro de central de cáncer</t>
  </si>
  <si>
    <t>Research and edcation support</t>
  </si>
  <si>
    <t>Ropería</t>
  </si>
  <si>
    <t>Sala de operaciones</t>
  </si>
  <si>
    <t>Seguridad</t>
  </si>
  <si>
    <t>Seguridad y ambiente de cuidado</t>
  </si>
  <si>
    <t>Servicios clínicos</t>
  </si>
  <si>
    <t>Servicios de cafetería</t>
  </si>
  <si>
    <t>Servicios de nutrición</t>
  </si>
  <si>
    <t>Servicios generales</t>
  </si>
  <si>
    <t>Sistemas de información</t>
  </si>
  <si>
    <t>Tecnólogos</t>
  </si>
  <si>
    <t>Terapia respiratoria</t>
  </si>
  <si>
    <t>U-54</t>
  </si>
  <si>
    <t>Unidad de endoscopia</t>
  </si>
  <si>
    <t>Utilización y revisión medical</t>
  </si>
  <si>
    <t>YPREV</t>
  </si>
  <si>
    <t>Licencias</t>
  </si>
  <si>
    <t>Subscripciones</t>
  </si>
  <si>
    <t>Asociaciones</t>
  </si>
  <si>
    <t>Diesel</t>
  </si>
  <si>
    <t>Gases</t>
  </si>
  <si>
    <t>Accesorios computadoras</t>
  </si>
  <si>
    <t>Promociones</t>
  </si>
  <si>
    <t>Anuncios</t>
  </si>
  <si>
    <t>Material médico desechable</t>
  </si>
  <si>
    <t>Equipos</t>
  </si>
  <si>
    <t>ID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</si>
</sst>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1"/>
      <color rgb="FFFFFFFF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44" fontId="0" fillId="0" borderId="0" xfId="1" applyFont="1"/>
    <xf numFmtId="49" fontId="0" fillId="0" borderId="0" xfId="0" applyNumberFormat="1" applyAlignment="1">
      <alignment wrapText="1"/>
    </xf>
    <xf numFmtId="44" fontId="0" fillId="0" borderId="0" xfId="0" applyNumberFormat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13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ptos"/>
        <family val="2"/>
        <scheme val="none"/>
      </font>
      <fill>
        <patternFill patternType="solid">
          <fgColor indexed="64"/>
          <bgColor rgb="FF00000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ptos"/>
        <family val="2"/>
        <scheme val="none"/>
      </font>
      <fill>
        <patternFill patternType="solid">
          <fgColor indexed="64"/>
          <bgColor rgb="FF000000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CE45F9-8F5E-4BDE-A918-561940FEF5DA}" name="Table1" displayName="Table1" ref="A3:H16" totalsRowCount="1">
  <autoFilter ref="A3:H15" xr:uid="{5ECE45F9-8F5E-4BDE-A918-561940FEF5DA}"/>
  <tableColumns count="8">
    <tableColumn id="1" xr3:uid="{DD098372-EAC0-45D0-92EC-8EEC8FEB58D1}" name="Número Catálogo del Producto solicitado/Item Number" totalsRowLabel="Total" dataDxfId="12" totalsRowDxfId="2"/>
    <tableColumn id="6" xr3:uid="{9917302E-3909-4A75-B24B-5E2CA5CDBAD9}" name="Nombre Suplidor"/>
    <tableColumn id="2" xr3:uid="{29AAB470-5141-4AA6-8FE1-916690BEBA04}" name="Descripción del Producto"/>
    <tableColumn id="7" xr3:uid="{C054AD1C-4B30-4DF1-8ABB-FAB7098D6E6F}" name="Cantidad Solicitada"/>
    <tableColumn id="3" xr3:uid="{589992EE-6E72-4C39-BF10-40EC003D2681}" name="Unidad de Compra"/>
    <tableColumn id="4" xr3:uid="{A4FEF459-32E4-45BC-9968-BE6B76692DEC}" name="costo Unitario" totalsRowDxfId="1" dataCellStyle="Currency"/>
    <tableColumn id="5" xr3:uid="{B5F59A09-BC3F-490D-8205-2EA8A7C34EC6}" name="Costo Extendido" totalsRowFunction="sum" totalsRowDxfId="0" dataCellStyle="Currency">
      <calculatedColumnFormula>Table1[[#This Row],[Cantidad Solicitada]]*Table1[[#This Row],[costo Unitario]]</calculatedColumnFormula>
    </tableColumn>
    <tableColumn id="8" xr3:uid="{F47BC42F-794F-40FB-A130-1E1148EDD09C}" name="Entrega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BB41EE-BBF0-42AD-9447-76A97CB3CCEB}" name="Table2" displayName="Table2" ref="A2:A75" totalsRowShown="0" headerRowDxfId="11" headerRowBorderDxfId="10" tableBorderDxfId="9">
  <autoFilter ref="A2:A75" xr:uid="{85BB41EE-BBF0-42AD-9447-76A97CB3CCEB}"/>
  <sortState xmlns:xlrd2="http://schemas.microsoft.com/office/spreadsheetml/2017/richdata2" ref="A3:A75">
    <sortCondition ref="A2:A75"/>
  </sortState>
  <tableColumns count="1">
    <tableColumn id="1" xr3:uid="{8BE3A269-6FE6-4163-AB2F-20A5AB5BE695}" name="Departamento Solicitante" dataDxfId="8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38F6B9-566C-496C-9E88-A21E7870D4DD}" name="Table3" displayName="Table3" ref="F2:F25" totalsRowShown="0" headerRowDxfId="7" dataDxfId="5" headerRowBorderDxfId="6" tableBorderDxfId="4">
  <autoFilter ref="F2:F25" xr:uid="{7138F6B9-566C-496C-9E88-A21E7870D4DD}"/>
  <sortState xmlns:xlrd2="http://schemas.microsoft.com/office/spreadsheetml/2017/richdata2" ref="F3:F24">
    <sortCondition ref="F2:F24"/>
  </sortState>
  <tableColumns count="1">
    <tableColumn id="1" xr3:uid="{D69A087B-FA06-4008-873D-8C520C44AD27}" name="Clasificación de la Adquisición" dataDxfId="3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A8B60-9530-4669-9E0A-5210010CBB3D}">
  <dimension ref="A1:H28"/>
  <sheetViews>
    <sheetView zoomScaleNormal="100" zoomScaleSheetLayoutView="91" workbookViewId="0">
      <selection activeCell="H5" sqref="H5"/>
    </sheetView>
  </sheetViews>
  <sheetFormatPr defaultRowHeight="15" x14ac:dyDescent="0.25"/>
  <cols>
    <col min="1" max="1" width="25.140625" style="2" customWidth="1"/>
    <col min="2" max="2" width="25.140625" customWidth="1"/>
    <col min="3" max="3" width="40.28515625" customWidth="1"/>
    <col min="4" max="4" width="10.85546875" customWidth="1"/>
    <col min="5" max="5" width="14.85546875" customWidth="1"/>
    <col min="6" max="6" width="16.42578125" style="3" customWidth="1"/>
    <col min="7" max="7" width="18.42578125" style="3" bestFit="1" customWidth="1"/>
    <col min="8" max="8" width="11.28515625" customWidth="1"/>
  </cols>
  <sheetData>
    <row r="1" spans="1:8" x14ac:dyDescent="0.25">
      <c r="A1" s="2" t="s">
        <v>119</v>
      </c>
    </row>
    <row r="3" spans="1:8" ht="33.75" customHeight="1" x14ac:dyDescent="0.25">
      <c r="A3" s="4" t="s">
        <v>0</v>
      </c>
      <c r="B3" s="1" t="s">
        <v>6</v>
      </c>
      <c r="C3" t="s">
        <v>1</v>
      </c>
      <c r="D3" s="1" t="s">
        <v>7</v>
      </c>
      <c r="E3" s="1" t="s">
        <v>2</v>
      </c>
      <c r="F3" s="3" t="s">
        <v>3</v>
      </c>
      <c r="G3" s="3" t="s">
        <v>4</v>
      </c>
      <c r="H3" t="s">
        <v>10</v>
      </c>
    </row>
    <row r="4" spans="1:8" ht="32.25" customHeight="1" x14ac:dyDescent="0.25">
      <c r="B4" s="2"/>
      <c r="E4" t="s">
        <v>8</v>
      </c>
      <c r="G4" s="3">
        <f>Table1[[#This Row],[Cantidad Solicitada]]*Table1[[#This Row],[costo Unitario]]</f>
        <v>0</v>
      </c>
    </row>
    <row r="5" spans="1:8" ht="32.25" customHeight="1" x14ac:dyDescent="0.25">
      <c r="E5" t="s">
        <v>8</v>
      </c>
      <c r="G5" s="3">
        <f>Table1[[#This Row],[Cantidad Solicitada]]*Table1[[#This Row],[costo Unitario]]</f>
        <v>0</v>
      </c>
    </row>
    <row r="6" spans="1:8" ht="32.25" customHeight="1" x14ac:dyDescent="0.25">
      <c r="E6" t="s">
        <v>8</v>
      </c>
      <c r="G6" s="3">
        <f>Table1[[#This Row],[Cantidad Solicitada]]*Table1[[#This Row],[costo Unitario]]</f>
        <v>0</v>
      </c>
      <c r="H6" t="s">
        <v>12</v>
      </c>
    </row>
    <row r="7" spans="1:8" ht="32.25" customHeight="1" x14ac:dyDescent="0.25">
      <c r="E7" t="s">
        <v>8</v>
      </c>
      <c r="G7" s="3">
        <f>Table1[[#This Row],[Cantidad Solicitada]]*Table1[[#This Row],[costo Unitario]]</f>
        <v>0</v>
      </c>
      <c r="H7" t="s">
        <v>12</v>
      </c>
    </row>
    <row r="8" spans="1:8" ht="32.25" customHeight="1" x14ac:dyDescent="0.25">
      <c r="G8" s="3">
        <f>Table1[[#This Row],[Cantidad Solicitada]]*Table1[[#This Row],[costo Unitario]]</f>
        <v>0</v>
      </c>
      <c r="H8" t="s">
        <v>11</v>
      </c>
    </row>
    <row r="9" spans="1:8" ht="32.25" customHeight="1" x14ac:dyDescent="0.25">
      <c r="G9" s="3">
        <f>Table1[[#This Row],[Cantidad Solicitada]]*Table1[[#This Row],[costo Unitario]]</f>
        <v>0</v>
      </c>
      <c r="H9" t="s">
        <v>11</v>
      </c>
    </row>
    <row r="10" spans="1:8" ht="32.25" customHeight="1" x14ac:dyDescent="0.25">
      <c r="G10" s="3">
        <f>Table1[[#This Row],[Cantidad Solicitada]]*Table1[[#This Row],[costo Unitario]]</f>
        <v>0</v>
      </c>
      <c r="H10" t="s">
        <v>11</v>
      </c>
    </row>
    <row r="11" spans="1:8" ht="32.25" customHeight="1" x14ac:dyDescent="0.25">
      <c r="G11" s="3">
        <f>Table1[[#This Row],[Cantidad Solicitada]]*Table1[[#This Row],[costo Unitario]]</f>
        <v>0</v>
      </c>
      <c r="H11" t="s">
        <v>11</v>
      </c>
    </row>
    <row r="12" spans="1:8" ht="32.25" customHeight="1" x14ac:dyDescent="0.25">
      <c r="A12" s="2" t="s">
        <v>9</v>
      </c>
      <c r="G12" s="3">
        <f>Table1[[#This Row],[Cantidad Solicitada]]*Table1[[#This Row],[costo Unitario]]</f>
        <v>0</v>
      </c>
      <c r="H12" t="s">
        <v>11</v>
      </c>
    </row>
    <row r="13" spans="1:8" ht="32.25" customHeight="1" x14ac:dyDescent="0.25">
      <c r="G13" s="3">
        <f>Table1[[#This Row],[Cantidad Solicitada]]*Table1[[#This Row],[costo Unitario]]</f>
        <v>0</v>
      </c>
      <c r="H13" t="s">
        <v>11</v>
      </c>
    </row>
    <row r="14" spans="1:8" ht="32.25" customHeight="1" x14ac:dyDescent="0.25">
      <c r="G14" s="3">
        <f>Table1[[#This Row],[Cantidad Solicitada]]*Table1[[#This Row],[costo Unitario]]</f>
        <v>0</v>
      </c>
      <c r="H14" t="s">
        <v>11</v>
      </c>
    </row>
    <row r="15" spans="1:8" ht="32.25" customHeight="1" x14ac:dyDescent="0.25">
      <c r="G15" s="3">
        <f>Table1[[#This Row],[Cantidad Solicitada]]*Table1[[#This Row],[costo Unitario]]</f>
        <v>0</v>
      </c>
      <c r="H15" t="s">
        <v>11</v>
      </c>
    </row>
    <row r="16" spans="1:8" x14ac:dyDescent="0.25">
      <c r="A16" s="2" t="s">
        <v>5</v>
      </c>
      <c r="F16" s="5"/>
      <c r="G16" s="5">
        <f>SUBTOTAL(109,Table1[Costo Extendido])</f>
        <v>0</v>
      </c>
    </row>
    <row r="20" spans="1:2" x14ac:dyDescent="0.25">
      <c r="A20" s="2" t="s">
        <v>13</v>
      </c>
    </row>
    <row r="21" spans="1:2" x14ac:dyDescent="0.25">
      <c r="A21" s="2" t="s">
        <v>14</v>
      </c>
    </row>
    <row r="22" spans="1:2" x14ac:dyDescent="0.25">
      <c r="A22" s="2" t="s">
        <v>15</v>
      </c>
    </row>
    <row r="23" spans="1:2" x14ac:dyDescent="0.25">
      <c r="B23" t="s">
        <v>16</v>
      </c>
    </row>
    <row r="24" spans="1:2" x14ac:dyDescent="0.25">
      <c r="B24" t="s">
        <v>17</v>
      </c>
    </row>
    <row r="26" spans="1:2" x14ac:dyDescent="0.25">
      <c r="A26" s="2" t="s">
        <v>18</v>
      </c>
    </row>
    <row r="27" spans="1:2" x14ac:dyDescent="0.25">
      <c r="A27" s="2" t="s">
        <v>19</v>
      </c>
    </row>
    <row r="28" spans="1:2" x14ac:dyDescent="0.25">
      <c r="A28" s="2" t="s">
        <v>20</v>
      </c>
    </row>
  </sheetData>
  <pageMargins left="0.55000000000000004" right="0.37" top="0.75" bottom="0.75" header="0.3" footer="0.3"/>
  <pageSetup scale="76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C1583-BB4F-4C5F-890E-719D81D19574}">
  <dimension ref="A2:F76"/>
  <sheetViews>
    <sheetView tabSelected="1" workbookViewId="0">
      <selection activeCell="A18" sqref="A18"/>
    </sheetView>
  </sheetViews>
  <sheetFormatPr defaultRowHeight="15" x14ac:dyDescent="0.25"/>
  <cols>
    <col min="1" max="1" width="52" customWidth="1"/>
    <col min="6" max="6" width="40.7109375" customWidth="1"/>
  </cols>
  <sheetData>
    <row r="2" spans="1:6" ht="15.75" thickBot="1" x14ac:dyDescent="0.3">
      <c r="A2" s="8" t="s">
        <v>21</v>
      </c>
      <c r="F2" s="11" t="s">
        <v>22</v>
      </c>
    </row>
    <row r="3" spans="1:6" ht="15.75" thickBot="1" x14ac:dyDescent="0.3">
      <c r="A3" s="6" t="s">
        <v>23</v>
      </c>
      <c r="F3" s="12" t="s">
        <v>114</v>
      </c>
    </row>
    <row r="4" spans="1:6" ht="15.75" thickBot="1" x14ac:dyDescent="0.3">
      <c r="A4" s="6" t="s">
        <v>24</v>
      </c>
      <c r="F4" s="12" t="s">
        <v>116</v>
      </c>
    </row>
    <row r="5" spans="1:6" ht="15.75" thickBot="1" x14ac:dyDescent="0.3">
      <c r="A5" s="6" t="s">
        <v>27</v>
      </c>
      <c r="F5" s="12" t="s">
        <v>111</v>
      </c>
    </row>
    <row r="6" spans="1:6" ht="15.75" thickBot="1" x14ac:dyDescent="0.3">
      <c r="A6" s="6" t="s">
        <v>28</v>
      </c>
      <c r="F6" s="12" t="s">
        <v>25</v>
      </c>
    </row>
    <row r="7" spans="1:6" ht="15.75" thickBot="1" x14ac:dyDescent="0.3">
      <c r="A7" s="6" t="s">
        <v>26</v>
      </c>
      <c r="F7" s="12" t="s">
        <v>112</v>
      </c>
    </row>
    <row r="8" spans="1:6" ht="15.75" thickBot="1" x14ac:dyDescent="0.3">
      <c r="A8" s="6" t="s">
        <v>30</v>
      </c>
      <c r="F8" s="12" t="s">
        <v>118</v>
      </c>
    </row>
    <row r="9" spans="1:6" ht="15.75" thickBot="1" x14ac:dyDescent="0.3">
      <c r="A9" s="6" t="s">
        <v>32</v>
      </c>
      <c r="F9" s="12" t="s">
        <v>113</v>
      </c>
    </row>
    <row r="10" spans="1:6" ht="15.75" thickBot="1" x14ac:dyDescent="0.3">
      <c r="A10" s="6" t="s">
        <v>33</v>
      </c>
      <c r="F10" s="12" t="s">
        <v>109</v>
      </c>
    </row>
    <row r="11" spans="1:6" ht="15.75" thickBot="1" x14ac:dyDescent="0.3">
      <c r="A11" s="6" t="s">
        <v>35</v>
      </c>
      <c r="F11" s="12" t="s">
        <v>29</v>
      </c>
    </row>
    <row r="12" spans="1:6" ht="15.75" thickBot="1" x14ac:dyDescent="0.3">
      <c r="A12" s="6" t="s">
        <v>39</v>
      </c>
      <c r="F12" s="12" t="s">
        <v>31</v>
      </c>
    </row>
    <row r="13" spans="1:6" ht="15.75" thickBot="1" x14ac:dyDescent="0.3">
      <c r="A13" s="6" t="s">
        <v>37</v>
      </c>
      <c r="F13" s="12" t="s">
        <v>117</v>
      </c>
    </row>
    <row r="14" spans="1:6" ht="15.75" thickBot="1" x14ac:dyDescent="0.3">
      <c r="A14" s="6" t="s">
        <v>41</v>
      </c>
      <c r="F14" s="12" t="s">
        <v>34</v>
      </c>
    </row>
    <row r="15" spans="1:6" ht="15.75" thickBot="1" x14ac:dyDescent="0.3">
      <c r="A15" s="6" t="s">
        <v>45</v>
      </c>
      <c r="F15" s="12" t="s">
        <v>36</v>
      </c>
    </row>
    <row r="16" spans="1:6" ht="15.75" thickBot="1" x14ac:dyDescent="0.3">
      <c r="A16" s="6" t="s">
        <v>47</v>
      </c>
      <c r="F16" s="12" t="s">
        <v>38</v>
      </c>
    </row>
    <row r="17" spans="1:6" ht="15.75" thickBot="1" x14ac:dyDescent="0.3">
      <c r="A17" s="6" t="s">
        <v>43</v>
      </c>
      <c r="F17" s="12" t="s">
        <v>40</v>
      </c>
    </row>
    <row r="18" spans="1:6" ht="15.75" thickBot="1" x14ac:dyDescent="0.3">
      <c r="A18" s="6" t="s">
        <v>49</v>
      </c>
      <c r="F18" s="12" t="s">
        <v>42</v>
      </c>
    </row>
    <row r="19" spans="1:6" ht="15.75" thickBot="1" x14ac:dyDescent="0.3">
      <c r="A19" s="6" t="s">
        <v>51</v>
      </c>
      <c r="F19" s="12" t="s">
        <v>44</v>
      </c>
    </row>
    <row r="20" spans="1:6" ht="15.75" thickBot="1" x14ac:dyDescent="0.3">
      <c r="A20" s="6" t="s">
        <v>53</v>
      </c>
      <c r="F20" s="12" t="s">
        <v>46</v>
      </c>
    </row>
    <row r="21" spans="1:6" ht="15.75" thickBot="1" x14ac:dyDescent="0.3">
      <c r="A21" s="6" t="s">
        <v>54</v>
      </c>
      <c r="F21" s="12" t="s">
        <v>48</v>
      </c>
    </row>
    <row r="22" spans="1:6" ht="15.75" thickBot="1" x14ac:dyDescent="0.3">
      <c r="A22" s="6" t="s">
        <v>55</v>
      </c>
      <c r="F22" s="12" t="s">
        <v>110</v>
      </c>
    </row>
    <row r="23" spans="1:6" ht="15.75" thickBot="1" x14ac:dyDescent="0.3">
      <c r="A23" s="6" t="s">
        <v>56</v>
      </c>
      <c r="F23" s="12" t="s">
        <v>50</v>
      </c>
    </row>
    <row r="24" spans="1:6" ht="15.75" thickBot="1" x14ac:dyDescent="0.3">
      <c r="A24" s="6" t="s">
        <v>57</v>
      </c>
      <c r="F24" s="12" t="s">
        <v>52</v>
      </c>
    </row>
    <row r="25" spans="1:6" ht="15.75" thickBot="1" x14ac:dyDescent="0.3">
      <c r="A25" s="6" t="s">
        <v>58</v>
      </c>
      <c r="F25" s="12" t="s">
        <v>115</v>
      </c>
    </row>
    <row r="26" spans="1:6" ht="15.75" thickBot="1" x14ac:dyDescent="0.3">
      <c r="A26" s="6" t="s">
        <v>59</v>
      </c>
      <c r="F26" s="10"/>
    </row>
    <row r="27" spans="1:6" ht="15.75" thickBot="1" x14ac:dyDescent="0.3">
      <c r="A27" s="6" t="s">
        <v>60</v>
      </c>
      <c r="F27" s="10"/>
    </row>
    <row r="28" spans="1:6" ht="15.75" thickBot="1" x14ac:dyDescent="0.3">
      <c r="A28" s="6" t="s">
        <v>61</v>
      </c>
      <c r="F28" s="10"/>
    </row>
    <row r="29" spans="1:6" ht="15.75" thickBot="1" x14ac:dyDescent="0.3">
      <c r="A29" s="6" t="s">
        <v>62</v>
      </c>
      <c r="F29" s="10"/>
    </row>
    <row r="30" spans="1:6" ht="15.75" thickBot="1" x14ac:dyDescent="0.3">
      <c r="A30" s="6" t="s">
        <v>63</v>
      </c>
      <c r="F30" s="10"/>
    </row>
    <row r="31" spans="1:6" ht="15.75" thickBot="1" x14ac:dyDescent="0.3">
      <c r="A31" s="6" t="s">
        <v>64</v>
      </c>
      <c r="F31" s="10"/>
    </row>
    <row r="32" spans="1:6" ht="15.75" thickBot="1" x14ac:dyDescent="0.3">
      <c r="A32" s="6" t="s">
        <v>65</v>
      </c>
      <c r="F32" s="10"/>
    </row>
    <row r="33" spans="1:6" ht="15.75" thickBot="1" x14ac:dyDescent="0.3">
      <c r="A33" s="6" t="s">
        <v>66</v>
      </c>
      <c r="F33" s="10"/>
    </row>
    <row r="34" spans="1:6" ht="15.75" thickBot="1" x14ac:dyDescent="0.3">
      <c r="A34" s="6" t="s">
        <v>67</v>
      </c>
      <c r="F34" s="10"/>
    </row>
    <row r="35" spans="1:6" ht="15.75" thickBot="1" x14ac:dyDescent="0.3">
      <c r="A35" s="6" t="s">
        <v>68</v>
      </c>
      <c r="F35" s="10"/>
    </row>
    <row r="36" spans="1:6" ht="15.75" thickBot="1" x14ac:dyDescent="0.3">
      <c r="A36" s="6" t="s">
        <v>69</v>
      </c>
      <c r="F36" s="10"/>
    </row>
    <row r="37" spans="1:6" ht="15.75" thickBot="1" x14ac:dyDescent="0.3">
      <c r="A37" s="6" t="s">
        <v>70</v>
      </c>
      <c r="F37" s="10"/>
    </row>
    <row r="38" spans="1:6" ht="15.75" thickBot="1" x14ac:dyDescent="0.3">
      <c r="A38" s="6" t="s">
        <v>71</v>
      </c>
      <c r="F38" s="10"/>
    </row>
    <row r="39" spans="1:6" ht="15.75" thickBot="1" x14ac:dyDescent="0.3">
      <c r="A39" s="6" t="s">
        <v>72</v>
      </c>
      <c r="F39" s="10"/>
    </row>
    <row r="40" spans="1:6" ht="15.75" thickBot="1" x14ac:dyDescent="0.3">
      <c r="A40" s="6" t="s">
        <v>73</v>
      </c>
      <c r="F40" s="10"/>
    </row>
    <row r="41" spans="1:6" ht="15.75" thickBot="1" x14ac:dyDescent="0.3">
      <c r="A41" s="6" t="s">
        <v>80</v>
      </c>
      <c r="F41" s="10"/>
    </row>
    <row r="42" spans="1:6" ht="15.75" thickBot="1" x14ac:dyDescent="0.3">
      <c r="A42" s="6" t="s">
        <v>74</v>
      </c>
      <c r="F42" s="10"/>
    </row>
    <row r="43" spans="1:6" ht="15.75" thickBot="1" x14ac:dyDescent="0.3">
      <c r="A43" s="6" t="s">
        <v>75</v>
      </c>
      <c r="F43" s="10"/>
    </row>
    <row r="44" spans="1:6" ht="15.75" thickBot="1" x14ac:dyDescent="0.3">
      <c r="A44" s="6" t="s">
        <v>76</v>
      </c>
      <c r="F44" s="10"/>
    </row>
    <row r="45" spans="1:6" ht="15.75" thickBot="1" x14ac:dyDescent="0.3">
      <c r="A45" s="6" t="s">
        <v>77</v>
      </c>
      <c r="F45" s="10"/>
    </row>
    <row r="46" spans="1:6" ht="15.75" thickBot="1" x14ac:dyDescent="0.3">
      <c r="A46" s="6" t="s">
        <v>78</v>
      </c>
      <c r="F46" s="10"/>
    </row>
    <row r="47" spans="1:6" ht="15.75" thickBot="1" x14ac:dyDescent="0.3">
      <c r="A47" s="6" t="s">
        <v>79</v>
      </c>
      <c r="F47" s="10"/>
    </row>
    <row r="48" spans="1:6" ht="15.75" thickBot="1" x14ac:dyDescent="0.3">
      <c r="A48" s="6" t="s">
        <v>81</v>
      </c>
      <c r="F48" s="10"/>
    </row>
    <row r="49" spans="1:6" ht="15.75" thickBot="1" x14ac:dyDescent="0.3">
      <c r="A49" s="6" t="s">
        <v>82</v>
      </c>
      <c r="F49" s="10"/>
    </row>
    <row r="50" spans="1:6" ht="15.75" thickBot="1" x14ac:dyDescent="0.3">
      <c r="A50" s="6" t="s">
        <v>83</v>
      </c>
      <c r="F50" s="10"/>
    </row>
    <row r="51" spans="1:6" ht="15.75" thickBot="1" x14ac:dyDescent="0.3">
      <c r="A51" s="6" t="s">
        <v>84</v>
      </c>
      <c r="F51" s="10"/>
    </row>
    <row r="52" spans="1:6" ht="15.75" thickBot="1" x14ac:dyDescent="0.3">
      <c r="A52" s="6" t="s">
        <v>85</v>
      </c>
      <c r="F52" s="10"/>
    </row>
    <row r="53" spans="1:6" ht="15.75" thickBot="1" x14ac:dyDescent="0.3">
      <c r="A53" s="6" t="s">
        <v>86</v>
      </c>
      <c r="F53" s="10"/>
    </row>
    <row r="54" spans="1:6" ht="30.75" thickBot="1" x14ac:dyDescent="0.3">
      <c r="A54" s="6" t="s">
        <v>87</v>
      </c>
      <c r="F54" s="10"/>
    </row>
    <row r="55" spans="1:6" ht="15.75" thickBot="1" x14ac:dyDescent="0.3">
      <c r="A55" s="6" t="s">
        <v>88</v>
      </c>
      <c r="F55" s="10"/>
    </row>
    <row r="56" spans="1:6" ht="15.75" thickBot="1" x14ac:dyDescent="0.3">
      <c r="A56" s="6" t="s">
        <v>89</v>
      </c>
      <c r="F56" s="10"/>
    </row>
    <row r="57" spans="1:6" ht="15.75" thickBot="1" x14ac:dyDescent="0.3">
      <c r="A57" s="6" t="s">
        <v>90</v>
      </c>
      <c r="F57" s="10"/>
    </row>
    <row r="58" spans="1:6" ht="15.75" thickBot="1" x14ac:dyDescent="0.3">
      <c r="A58" s="6" t="s">
        <v>91</v>
      </c>
      <c r="F58" s="10"/>
    </row>
    <row r="59" spans="1:6" ht="15.75" thickBot="1" x14ac:dyDescent="0.3">
      <c r="A59" s="6" t="s">
        <v>92</v>
      </c>
      <c r="F59" s="10"/>
    </row>
    <row r="60" spans="1:6" ht="15.75" thickBot="1" x14ac:dyDescent="0.3">
      <c r="A60" s="6" t="s">
        <v>93</v>
      </c>
      <c r="F60" s="10"/>
    </row>
    <row r="61" spans="1:6" ht="15.75" thickBot="1" x14ac:dyDescent="0.3">
      <c r="A61" s="6" t="s">
        <v>94</v>
      </c>
      <c r="F61" s="10"/>
    </row>
    <row r="62" spans="1:6" ht="15.75" thickBot="1" x14ac:dyDescent="0.3">
      <c r="A62" s="6" t="s">
        <v>95</v>
      </c>
      <c r="F62" s="10"/>
    </row>
    <row r="63" spans="1:6" ht="15.75" thickBot="1" x14ac:dyDescent="0.3">
      <c r="A63" s="6" t="s">
        <v>96</v>
      </c>
      <c r="F63" s="10"/>
    </row>
    <row r="64" spans="1:6" ht="15.75" thickBot="1" x14ac:dyDescent="0.3">
      <c r="A64" s="6" t="s">
        <v>97</v>
      </c>
      <c r="F64" s="10"/>
    </row>
    <row r="65" spans="1:6" ht="15.75" thickBot="1" x14ac:dyDescent="0.3">
      <c r="A65" s="6" t="s">
        <v>98</v>
      </c>
      <c r="F65" s="10"/>
    </row>
    <row r="66" spans="1:6" ht="15.75" thickBot="1" x14ac:dyDescent="0.3">
      <c r="A66" s="6" t="s">
        <v>99</v>
      </c>
      <c r="F66" s="10"/>
    </row>
    <row r="67" spans="1:6" ht="15.75" thickBot="1" x14ac:dyDescent="0.3">
      <c r="A67" s="6" t="s">
        <v>100</v>
      </c>
      <c r="F67" s="10"/>
    </row>
    <row r="68" spans="1:6" ht="15.75" thickBot="1" x14ac:dyDescent="0.3">
      <c r="A68" s="6" t="s">
        <v>101</v>
      </c>
      <c r="F68" s="10"/>
    </row>
    <row r="69" spans="1:6" ht="15.75" thickBot="1" x14ac:dyDescent="0.3">
      <c r="A69" s="6" t="s">
        <v>102</v>
      </c>
      <c r="F69" s="10"/>
    </row>
    <row r="70" spans="1:6" ht="15.75" thickBot="1" x14ac:dyDescent="0.3">
      <c r="A70" s="6" t="s">
        <v>103</v>
      </c>
      <c r="F70" s="10"/>
    </row>
    <row r="71" spans="1:6" ht="15.75" thickBot="1" x14ac:dyDescent="0.3">
      <c r="A71" s="6" t="s">
        <v>104</v>
      </c>
      <c r="F71" s="10"/>
    </row>
    <row r="72" spans="1:6" ht="15.75" thickBot="1" x14ac:dyDescent="0.3">
      <c r="A72" s="6" t="s">
        <v>105</v>
      </c>
      <c r="F72" s="10"/>
    </row>
    <row r="73" spans="1:6" ht="15.75" thickBot="1" x14ac:dyDescent="0.3">
      <c r="A73" s="6" t="s">
        <v>106</v>
      </c>
      <c r="F73" s="10"/>
    </row>
    <row r="74" spans="1:6" ht="15.75" thickBot="1" x14ac:dyDescent="0.3">
      <c r="A74" s="6" t="s">
        <v>107</v>
      </c>
      <c r="F74" s="10"/>
    </row>
    <row r="75" spans="1:6" x14ac:dyDescent="0.25">
      <c r="A75" s="9" t="s">
        <v>108</v>
      </c>
    </row>
    <row r="76" spans="1:6" x14ac:dyDescent="0.25">
      <c r="A76" s="7"/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f52758-6cac-4d10-b361-fce55f250419">
      <Terms xmlns="http://schemas.microsoft.com/office/infopath/2007/PartnerControls"/>
    </lcf76f155ced4ddcb4097134ff3c332f>
    <TaxCatchAll xmlns="4c55bd74-4038-4ce1-9923-bff9f2a045f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23723A8CBF6B4F95A67F77E043C3ED" ma:contentTypeVersion="15" ma:contentTypeDescription="Create a new document." ma:contentTypeScope="" ma:versionID="b21f92a6749a679d95157de794c4621d">
  <xsd:schema xmlns:xsd="http://www.w3.org/2001/XMLSchema" xmlns:xs="http://www.w3.org/2001/XMLSchema" xmlns:p="http://schemas.microsoft.com/office/2006/metadata/properties" xmlns:ns2="4c55bd74-4038-4ce1-9923-bff9f2a045f4" xmlns:ns3="04f52758-6cac-4d10-b361-fce55f250419" targetNamespace="http://schemas.microsoft.com/office/2006/metadata/properties" ma:root="true" ma:fieldsID="3cb71167ed1f9cfb5345a4c98cccf197" ns2:_="" ns3:_="">
    <xsd:import namespace="4c55bd74-4038-4ce1-9923-bff9f2a045f4"/>
    <xsd:import namespace="04f52758-6cac-4d10-b361-fce55f25041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5bd74-4038-4ce1-9923-bff9f2a045f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c6f4b406-17e8-4e47-a1e1-9836e80d5c62}" ma:internalName="TaxCatchAll" ma:showField="CatchAllData" ma:web="4c55bd74-4038-4ce1-9923-bff9f2a045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f52758-6cac-4d10-b361-fce55f2504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6813fb-a6f6-4a6e-bcb9-0fa0193292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5A2C3E-9C79-4373-9584-06D9FBBCC315}">
  <ds:schemaRefs>
    <ds:schemaRef ds:uri="http://schemas.microsoft.com/office/2006/metadata/properties"/>
    <ds:schemaRef ds:uri="http://schemas.microsoft.com/office/infopath/2007/PartnerControls"/>
    <ds:schemaRef ds:uri="04f52758-6cac-4d10-b361-fce55f250419"/>
    <ds:schemaRef ds:uri="4c55bd74-4038-4ce1-9923-bff9f2a045f4"/>
  </ds:schemaRefs>
</ds:datastoreItem>
</file>

<file path=customXml/itemProps2.xml><?xml version="1.0" encoding="utf-8"?>
<ds:datastoreItem xmlns:ds="http://schemas.openxmlformats.org/officeDocument/2006/customXml" ds:itemID="{0A307B98-464A-41D3-BF1A-1B094C8F4C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B7302C-558F-4AE3-A2B2-38E07756FF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55bd74-4038-4ce1-9923-bff9f2a045f4"/>
    <ds:schemaRef ds:uri="04f52758-6cac-4d10-b361-fce55f2504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 Excel</vt:lpstr>
      <vt:lpstr>Clasif-Adq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L. Santiago Rivera</dc:creator>
  <cp:lastModifiedBy>Frederick Martinez Vazquez</cp:lastModifiedBy>
  <cp:lastPrinted>2024-09-04T12:08:28Z</cp:lastPrinted>
  <dcterms:created xsi:type="dcterms:W3CDTF">2024-09-04T11:54:42Z</dcterms:created>
  <dcterms:modified xsi:type="dcterms:W3CDTF">2024-09-11T18:27:13Z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0x0101001D23723A8CBF6B4F95A67F77E043C3ED</vt:lpwstr>
  </property>
</Properties>
</file>